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<sst xmlns="http://schemas.openxmlformats.org/spreadsheetml/2006/main" count="182" uniqueCount="103">
  <si>
    <t>工事費内訳書</t>
  </si>
  <si>
    <t>住　　　　所</t>
  </si>
  <si>
    <t>商号又は名称</t>
  </si>
  <si>
    <t>代 表 者 名</t>
  </si>
  <si>
    <t>工 事 名</t>
  </si>
  <si>
    <t>Ｒ８三土　国道４３９号　三・東祖谷菅生名頃　道路改良工事（企育）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</si>
  <si>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</si>
  <si>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</si>
  <si>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</si>
  <si>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</si>
  <si>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</si>
  <si>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</si>
  <si>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</si>
  <si>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</si>
  <si>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</si>
  <si>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</si>
  <si>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</si>
  <si>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</si>
  <si>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</si>
  <si>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</si>
  <si>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</si>
  <si>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</si>
  <si>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土砂等運搬</t>
  </si>
  <si>
    <t>法面工</t>
  </si>
  <si>
    <t>法枠工</t>
  </si>
  <si>
    <t xml:space="preserve">吹付枠 </t>
  </si>
  <si>
    <t>平張ｺﾝｸﾘｰﾄ</t>
  </si>
  <si>
    <t>鉄筋挿入工</t>
  </si>
  <si>
    <t xml:space="preserve">鉄筋挿入 </t>
  </si>
  <si>
    <t>m</t>
  </si>
  <si>
    <t>箱抜き管</t>
  </si>
  <si>
    <t>機械上下移動</t>
  </si>
  <si>
    <t>回</t>
  </si>
  <si>
    <t>足場(鉄筋挿入)</t>
  </si>
  <si>
    <t>空m3</t>
  </si>
  <si>
    <t>擁壁工</t>
  </si>
  <si>
    <t>作業土工</t>
  </si>
  <si>
    <t>床掘り</t>
  </si>
  <si>
    <t>場所打擁壁工(構造物単位)</t>
  </si>
  <si>
    <t>張ｺﾝｸﾘｰﾄA</t>
  </si>
  <si>
    <t>排水構造物工</t>
  </si>
  <si>
    <t>埋戻し</t>
  </si>
  <si>
    <t>側溝工</t>
  </si>
  <si>
    <t>ﾌﾟﾚｷｬｽﾄU型側溝</t>
  </si>
  <si>
    <t>側溝蓋</t>
  </si>
  <si>
    <t>枚</t>
  </si>
  <si>
    <t>ﾓﾙﾀﾙ充填</t>
  </si>
  <si>
    <t>管渠工</t>
  </si>
  <si>
    <t>鉄筋ｺﾝｸﾘｰﾄ台付管</t>
  </si>
  <si>
    <t xml:space="preserve">基礎ｺﾝｸﾘｰﾄ </t>
  </si>
  <si>
    <t>敷ﾓﾙﾀﾙ</t>
  </si>
  <si>
    <t>集水桝･ﾏﾝﾎｰﾙ工</t>
  </si>
  <si>
    <t>現場打ち集水桝</t>
  </si>
  <si>
    <t>箇所</t>
  </si>
  <si>
    <t>蓋</t>
  </si>
  <si>
    <t>落石雪害防止工</t>
  </si>
  <si>
    <t>落石防護柵工</t>
  </si>
  <si>
    <t>ﾛｰﾌﾟ･金網</t>
  </si>
  <si>
    <t>支柱</t>
  </si>
  <si>
    <t>本</t>
  </si>
  <si>
    <t>構造物撤去工</t>
  </si>
  <si>
    <t>構造物取壊し工</t>
  </si>
  <si>
    <t>ｺﾝｸﾘｰﾄ構造物取壊し</t>
  </si>
  <si>
    <t>舗装版切断</t>
  </si>
  <si>
    <t>舗装版破砕</t>
  </si>
  <si>
    <t>落石雪害防止撤去工</t>
  </si>
  <si>
    <t>落石防護柵撤去</t>
  </si>
  <si>
    <t>運搬処理工</t>
  </si>
  <si>
    <t>殻運搬</t>
  </si>
  <si>
    <t>殻処分</t>
  </si>
  <si>
    <t xml:space="preserve">現場発生品運搬 </t>
  </si>
  <si>
    <t>t</t>
  </si>
  <si>
    <t>仮設工</t>
  </si>
  <si>
    <t>工事用道路工</t>
  </si>
  <si>
    <t>敷鉄板設置･撤去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</si>
  <si>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</si>
  <si>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</si>
  <si>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</si>
  <si>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</si>
  <si>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</si>
  <si>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</si>
  <si>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</si>
  <si>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</si>
  <si>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</si>
  <si>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</si>
  <si>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</si>
  <si>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</si>
  <si>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準備費</t>
  </si>
  <si>
    <t>木根等処分費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</si>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</sst>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G11+G20+G30+G35+G50+G55+G68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1560.0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20</v>
      </c>
      <c r="F22" s="13" t="n">
        <v>65.0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20</v>
      </c>
      <c r="F23" s="13" t="n">
        <v>29.0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G25+G26+G27+G28+G29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28.0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28.0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29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32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110.0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17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17</v>
      </c>
      <c r="F34" s="13" t="n">
        <v>56.0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G36+G39+G43+G47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17</v>
      </c>
      <c r="F37" s="13" t="n">
        <v>10.0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10.0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29</v>
      </c>
      <c r="F40" s="13" t="n">
        <v>61.0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45</v>
      </c>
      <c r="F41" s="13" t="n">
        <v>121.0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17</v>
      </c>
      <c r="F42" s="13" t="n">
        <v>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29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17</v>
      </c>
      <c r="F45" s="14" t="n">
        <v>0.4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17</v>
      </c>
      <c r="F46" s="14" t="n">
        <v>0.05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51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52</v>
      </c>
      <c r="E48" s="12" t="s">
        <v>53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45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G52+G53+G54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29</v>
      </c>
      <c r="F52" s="13" t="n">
        <v>48.0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59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59</v>
      </c>
      <c r="F54" s="13" t="n">
        <v>5.0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60</v>
      </c>
      <c r="C55" s="11"/>
      <c r="D55" s="11"/>
      <c r="E55" s="12" t="s">
        <v>13</v>
      </c>
      <c r="F55" s="13" t="n">
        <v>1.0</v>
      </c>
      <c r="G55" s="15">
        <f>G56+G60+G62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G57+G58+G59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17</v>
      </c>
      <c r="F57" s="13" t="n">
        <v>35.0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29</v>
      </c>
      <c r="F58" s="13" t="n">
        <v>8.0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64</v>
      </c>
      <c r="E59" s="12" t="s">
        <v>20</v>
      </c>
      <c r="F59" s="13" t="n">
        <v>8.0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65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66</v>
      </c>
      <c r="E61" s="12" t="s">
        <v>29</v>
      </c>
      <c r="F61" s="13" t="n">
        <v>25.0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67</v>
      </c>
      <c r="D62" s="11"/>
      <c r="E62" s="12" t="s">
        <v>13</v>
      </c>
      <c r="F62" s="13" t="n">
        <v>1.0</v>
      </c>
      <c r="G62" s="15">
        <f>G63+G64+G65+G66+G67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68</v>
      </c>
      <c r="E63" s="12" t="s">
        <v>17</v>
      </c>
      <c r="F63" s="13" t="n">
        <v>35.0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69</v>
      </c>
      <c r="E64" s="12" t="s">
        <v>17</v>
      </c>
      <c r="F64" s="13" t="n">
        <v>35.0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68</v>
      </c>
      <c r="E65" s="12" t="s">
        <v>17</v>
      </c>
      <c r="F65" s="14" t="n">
        <v>0.4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69</v>
      </c>
      <c r="E66" s="12" t="s">
        <v>17</v>
      </c>
      <c r="F66" s="14" t="n">
        <v>0.4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70</v>
      </c>
      <c r="E67" s="12" t="s">
        <v>71</v>
      </c>
      <c r="F67" s="14" t="n">
        <v>1.02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72</v>
      </c>
      <c r="C68" s="11"/>
      <c r="D68" s="11"/>
      <c r="E68" s="12" t="s">
        <v>13</v>
      </c>
      <c r="F68" s="13" t="n">
        <v>1.0</v>
      </c>
      <c r="G68" s="15">
        <f>G69+G71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73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74</v>
      </c>
      <c r="E70" s="12" t="s">
        <v>20</v>
      </c>
      <c r="F70" s="13" t="n">
        <v>14.0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75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76</v>
      </c>
      <c r="E72" s="12" t="s">
        <v>77</v>
      </c>
      <c r="F72" s="13" t="n">
        <v>70.0</v>
      </c>
      <c r="G72" s="16"/>
      <c r="I72" s="17" t="n">
        <v>63.0</v>
      </c>
      <c r="J72" s="18" t="n">
        <v>4.0</v>
      </c>
    </row>
    <row r="73" ht="42.0" customHeight="true">
      <c r="A73" s="10" t="s">
        <v>78</v>
      </c>
      <c r="B73" s="11"/>
      <c r="C73" s="11"/>
      <c r="D73" s="11"/>
      <c r="E73" s="12" t="s">
        <v>13</v>
      </c>
      <c r="F73" s="13" t="n">
        <v>1.0</v>
      </c>
      <c r="G73" s="15">
        <f>G11+G20+G30+G35+G50+G55+G68</f>
      </c>
      <c r="I73" s="17" t="n">
        <v>64.0</v>
      </c>
      <c r="J73" s="18" t="n">
        <v>20.0</v>
      </c>
    </row>
    <row r="74" ht="42.0" customHeight="true">
      <c r="A74" s="10"/>
      <c r="B74" s="11" t="s">
        <v>79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s">
        <v>80</v>
      </c>
    </row>
    <row r="75" ht="42.0" customHeight="true">
      <c r="A75" s="10"/>
      <c r="B75" s="11" t="s">
        <v>81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82</v>
      </c>
    </row>
    <row r="76" ht="42.0" customHeight="true">
      <c r="A76" s="10" t="s">
        <v>83</v>
      </c>
      <c r="B76" s="11"/>
      <c r="C76" s="11"/>
      <c r="D76" s="11"/>
      <c r="E76" s="12" t="s">
        <v>13</v>
      </c>
      <c r="F76" s="13" t="n">
        <v>1.0</v>
      </c>
      <c r="G76" s="15">
        <f>G77+G82</f>
      </c>
      <c r="I76" s="17" t="n">
        <v>67.0</v>
      </c>
      <c r="J76" s="18" t="n">
        <v>200.0</v>
      </c>
    </row>
    <row r="77" ht="42.0" customHeight="true">
      <c r="A77" s="10"/>
      <c r="B77" s="11" t="s">
        <v>84</v>
      </c>
      <c r="C77" s="11"/>
      <c r="D77" s="11"/>
      <c r="E77" s="12" t="s">
        <v>13</v>
      </c>
      <c r="F77" s="13" t="n">
        <v>1.0</v>
      </c>
      <c r="G77" s="15">
        <f>G78+G80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85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86</v>
      </c>
      <c r="E79" s="12" t="s">
        <v>71</v>
      </c>
      <c r="F79" s="14" t="n">
        <v>2.4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87</v>
      </c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88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89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90</v>
      </c>
      <c r="B83" s="11"/>
      <c r="C83" s="11"/>
      <c r="D83" s="11"/>
      <c r="E83" s="12" t="s">
        <v>13</v>
      </c>
      <c r="F83" s="13" t="n">
        <v>1.0</v>
      </c>
      <c r="G83" s="15">
        <f>G73+G76</f>
      </c>
      <c r="I83" s="17" t="n">
        <v>74.0</v>
      </c>
      <c r="J83" s="18"/>
    </row>
    <row r="84" ht="42.0" customHeight="true">
      <c r="A84" s="10"/>
      <c r="B84" s="11" t="s">
        <v>91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210.0</v>
      </c>
    </row>
    <row r="85" ht="42.0" customHeight="true">
      <c r="A85" s="10"/>
      <c r="B85" s="11"/>
      <c r="C85" s="11" t="s">
        <v>92</v>
      </c>
      <c r="D85" s="11"/>
      <c r="E85" s="12" t="s">
        <v>13</v>
      </c>
      <c r="F85" s="13" t="n">
        <v>1.0</v>
      </c>
      <c r="G85" s="16"/>
      <c r="I85" s="17" t="n">
        <v>76.0</v>
      </c>
      <c r="J85" s="18" t="s">
        <v>93</v>
      </c>
    </row>
    <row r="86" ht="42.0" customHeight="true">
      <c r="A86" s="10"/>
      <c r="B86" s="11"/>
      <c r="C86" s="11" t="s">
        <v>94</v>
      </c>
      <c r="D86" s="11"/>
      <c r="E86" s="12" t="s">
        <v>13</v>
      </c>
      <c r="F86" s="13" t="n">
        <v>1.0</v>
      </c>
      <c r="G86" s="16"/>
      <c r="I86" s="17" t="n">
        <v>77.0</v>
      </c>
      <c r="J86" s="18" t="s">
        <v>95</v>
      </c>
    </row>
    <row r="87" ht="42.0" customHeight="true">
      <c r="A87" s="10" t="s">
        <v>96</v>
      </c>
      <c r="B87" s="11"/>
      <c r="C87" s="11"/>
      <c r="D87" s="11"/>
      <c r="E87" s="12" t="s">
        <v>13</v>
      </c>
      <c r="F87" s="13" t="n">
        <v>1.0</v>
      </c>
      <c r="G87" s="15">
        <f>G73+G76+G84</f>
      </c>
      <c r="I87" s="17" t="n">
        <v>78.0</v>
      </c>
      <c r="J87" s="18"/>
    </row>
    <row r="88" ht="42.0" customHeight="true">
      <c r="A88" s="10"/>
      <c r="B88" s="11" t="s">
        <v>97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s">
        <v>98</v>
      </c>
    </row>
    <row r="89" ht="42.0" customHeight="true">
      <c r="A89" s="10"/>
      <c r="B89" s="11" t="s">
        <v>99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n">
        <v>220.0</v>
      </c>
    </row>
    <row r="90" ht="42.0" customHeight="true">
      <c r="A90" s="10" t="s">
        <v>100</v>
      </c>
      <c r="B90" s="11"/>
      <c r="C90" s="11"/>
      <c r="D90" s="11"/>
      <c r="E90" s="12" t="s">
        <v>13</v>
      </c>
      <c r="F90" s="13" t="n">
        <v>1.0</v>
      </c>
      <c r="G90" s="15">
        <f>G87+G89</f>
      </c>
      <c r="I90" s="17" t="n">
        <v>81.0</v>
      </c>
      <c r="J90" s="18" t="n">
        <v>30.0</v>
      </c>
    </row>
    <row r="91" ht="42.0" customHeight="true">
      <c r="A91" s="19" t="s">
        <v>101</v>
      </c>
      <c r="B91" s="20"/>
      <c r="C91" s="20"/>
      <c r="D91" s="20"/>
      <c r="E91" s="21" t="s">
        <v>102</v>
      </c>
      <c r="F91" s="22" t="s">
        <v>102</v>
      </c>
      <c r="G91" s="24">
        <f>G90</f>
      </c>
      <c r="I91" s="26" t="n">
        <v>82.0</v>
      </c>
      <c r="J91" s="26" t="n">
        <v>90.0</v>
      </c>
    </row>
    <row r="92">
      <c r="I9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B20:D20"/>
    <mergeCell ref="C21:D21"/>
    <mergeCell ref="D22"/>
    <mergeCell ref="D23"/>
    <mergeCell ref="C24:D24"/>
    <mergeCell ref="D25"/>
    <mergeCell ref="D26"/>
    <mergeCell ref="D27"/>
    <mergeCell ref="D28"/>
    <mergeCell ref="D29"/>
    <mergeCell ref="B30:D30"/>
    <mergeCell ref="C31:D31"/>
    <mergeCell ref="D32"/>
    <mergeCell ref="C33:D33"/>
    <mergeCell ref="D34"/>
    <mergeCell ref="B35:D35"/>
    <mergeCell ref="C36:D36"/>
    <mergeCell ref="D37"/>
    <mergeCell ref="D38"/>
    <mergeCell ref="C39:D39"/>
    <mergeCell ref="D40"/>
    <mergeCell ref="D41"/>
    <mergeCell ref="D42"/>
    <mergeCell ref="C43:D43"/>
    <mergeCell ref="D44"/>
    <mergeCell ref="D45"/>
    <mergeCell ref="D46"/>
    <mergeCell ref="C47:D47"/>
    <mergeCell ref="D48"/>
    <mergeCell ref="D49"/>
    <mergeCell ref="B50:D50"/>
    <mergeCell ref="C51:D51"/>
    <mergeCell ref="D52"/>
    <mergeCell ref="D53"/>
    <mergeCell ref="D54"/>
    <mergeCell ref="B55:D55"/>
    <mergeCell ref="C56:D56"/>
    <mergeCell ref="D57"/>
    <mergeCell ref="D58"/>
    <mergeCell ref="D59"/>
    <mergeCell ref="C60:D60"/>
    <mergeCell ref="D61"/>
    <mergeCell ref="C62:D62"/>
    <mergeCell ref="D63"/>
    <mergeCell ref="D64"/>
    <mergeCell ref="D65"/>
    <mergeCell ref="D66"/>
    <mergeCell ref="D67"/>
    <mergeCell ref="B68:D68"/>
    <mergeCell ref="C69:D69"/>
    <mergeCell ref="D70"/>
    <mergeCell ref="C71:D71"/>
    <mergeCell ref="D72"/>
    <mergeCell ref="A73:D73"/>
    <mergeCell ref="B74:D74"/>
    <mergeCell ref="B75:D75"/>
    <mergeCell ref="A76:D76"/>
    <mergeCell ref="B77:D77"/>
    <mergeCell ref="C78:D78"/>
    <mergeCell ref="D79"/>
    <mergeCell ref="C80:D80"/>
    <mergeCell ref="D81"/>
    <mergeCell ref="B82:D82"/>
    <mergeCell ref="A83:D83"/>
    <mergeCell ref="B84:D84"/>
    <mergeCell ref="C85:D85"/>
    <mergeCell ref="C86:D86"/>
    <mergeCell ref="A87:D87"/>
    <mergeCell ref="B88:D88"/>
    <mergeCell ref="B89:D89"/>
    <mergeCell ref="A90:D90"/>
    <mergeCell ref="A91:D9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2026-05-13T10:30:27Z</dcterms:created>
  <dc:creator>Apache POI</dc:creator>
</cp:coreProperties>
</file>